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nahwilliams/Documents/BLOG/Resources/"/>
    </mc:Choice>
  </mc:AlternateContent>
  <xr:revisionPtr revIDLastSave="0" documentId="8_{7FF4AF96-AB86-E244-8FE3-54BD4FAF5820}" xr6:coauthVersionLast="43" xr6:coauthVersionMax="43" xr10:uidLastSave="{00000000-0000-0000-0000-000000000000}"/>
  <bookViews>
    <workbookView xWindow="0" yWindow="0" windowWidth="28800" windowHeight="18000" activeTab="2" xr2:uid="{0179DEB4-03A5-4940-95C8-893DA49F0010}"/>
  </bookViews>
  <sheets>
    <sheet name="Cover Page" sheetId="1" r:id="rId1"/>
    <sheet name="Content" sheetId="24" r:id="rId2"/>
    <sheet name="Writing Opportunities " sheetId="2" r:id="rId3"/>
    <sheet name="Completion Rate Tracker" sheetId="18" r:id="rId4"/>
    <sheet name="Difficulty &amp;  Intensity Tracker" sheetId="23" r:id="rId5"/>
    <sheet name="Performance Tracker" sheetId="22" r:id="rId6"/>
  </sheets>
  <definedNames>
    <definedName name="_xlnm._FilterDatabase" localSheetId="2" hidden="1">'Writing Opportunities '!$A$1:$O$10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" i="22" l="1"/>
  <c r="C8" i="23" l="1"/>
  <c r="D7" i="23" s="1"/>
  <c r="C9" i="22"/>
  <c r="C13" i="22" s="1"/>
  <c r="C7" i="18"/>
  <c r="C12" i="22" l="1"/>
  <c r="D5" i="23"/>
  <c r="D6" i="23"/>
  <c r="C11" i="22"/>
  <c r="D8" i="23" l="1"/>
</calcChain>
</file>

<file path=xl/sharedStrings.xml><?xml version="1.0" encoding="utf-8"?>
<sst xmlns="http://schemas.openxmlformats.org/spreadsheetml/2006/main" count="118" uniqueCount="86">
  <si>
    <t>Genre</t>
  </si>
  <si>
    <t>Priority</t>
  </si>
  <si>
    <t>Difficulty</t>
  </si>
  <si>
    <t>Region</t>
  </si>
  <si>
    <t>Opportunity</t>
  </si>
  <si>
    <t xml:space="preserve">Requirements </t>
  </si>
  <si>
    <t>Status</t>
  </si>
  <si>
    <t xml:space="preserve">Notes </t>
  </si>
  <si>
    <t xml:space="preserve">Deadline </t>
  </si>
  <si>
    <t>Evaluation</t>
  </si>
  <si>
    <t>Broken River Prize</t>
  </si>
  <si>
    <t>Organisation</t>
  </si>
  <si>
    <t xml:space="preserve">Platypus Press </t>
  </si>
  <si>
    <t>Poetry</t>
  </si>
  <si>
    <t xml:space="preserve">International </t>
  </si>
  <si>
    <t>Link</t>
  </si>
  <si>
    <t>https://platypuspress.co.uk/brokenriverprize</t>
  </si>
  <si>
    <t>Completed</t>
  </si>
  <si>
    <t>Awaiting Response</t>
  </si>
  <si>
    <t>The Bodley Head/FT Essay Prize: </t>
  </si>
  <si>
    <t xml:space="preserve">The Financial Times </t>
  </si>
  <si>
    <t>Essay</t>
  </si>
  <si>
    <t xml:space="preserve">Intermediate </t>
  </si>
  <si>
    <t>Difficult</t>
  </si>
  <si>
    <t>18-35, journalistic essay,written in english open topic</t>
  </si>
  <si>
    <t xml:space="preserve">20-40 pages, third person biography, acknowledgement page </t>
  </si>
  <si>
    <t>https://www.ft.com/bodley</t>
  </si>
  <si>
    <t>Did not complete</t>
  </si>
  <si>
    <t>The Barbican</t>
  </si>
  <si>
    <t>UK</t>
  </si>
  <si>
    <t>Barbican Young Poets Programme</t>
  </si>
  <si>
    <t>https://www.barbican.org.uk/take-part/young-creatives/young-poets</t>
  </si>
  <si>
    <t>Young Producers</t>
  </si>
  <si>
    <t>National Gallery</t>
  </si>
  <si>
    <t>Arts</t>
  </si>
  <si>
    <t>Passion, 18-25 and commitment, 3 poetry samples and online application</t>
  </si>
  <si>
    <t xml:space="preserve">Passion, 18-25, application questions </t>
  </si>
  <si>
    <t>https://www.nationalgallery.org.uk/learning/young-producers/young-producers-application-process#application</t>
  </si>
  <si>
    <t>Prepare for Next Year</t>
  </si>
  <si>
    <t>Volunteer Readers for 2019</t>
  </si>
  <si>
    <t>Highland Book Trust</t>
  </si>
  <si>
    <t>Book Review</t>
  </si>
  <si>
    <t>Commitment, three questions and email</t>
  </si>
  <si>
    <t>http://www.highlandbookprize.org.uk/call-for-readers/</t>
  </si>
  <si>
    <t>Brunel African Poetry Prize</t>
  </si>
  <si>
    <t>Brunel University</t>
  </si>
  <si>
    <t xml:space="preserve">10 poems </t>
  </si>
  <si>
    <t>Rejected</t>
  </si>
  <si>
    <t>https://www.africanpoetryprize.org/rules</t>
  </si>
  <si>
    <t xml:space="preserve">Critics of Colour </t>
  </si>
  <si>
    <t>Theatre</t>
  </si>
  <si>
    <t>Application Form</t>
  </si>
  <si>
    <t>Unforseen Circumstances</t>
  </si>
  <si>
    <t>https://www.roundhouse.org.uk/young-creatives/list?Category=3</t>
  </si>
  <si>
    <t>The Writers Collective</t>
  </si>
  <si>
    <t>The Roundhouse</t>
  </si>
  <si>
    <t>Apples and Snakes</t>
  </si>
  <si>
    <t>Application Form, 18-25, poetry</t>
  </si>
  <si>
    <t>https://applesandsnakes.org/opportunities/the-writing-room-2019-with-jacob-sam-la-rose/</t>
  </si>
  <si>
    <t>The Chritian Aid Collective</t>
  </si>
  <si>
    <t>Christain Aid</t>
  </si>
  <si>
    <t>Writing</t>
  </si>
  <si>
    <t>https://christianaidcollective.org/about-us</t>
  </si>
  <si>
    <t>Ongoing</t>
  </si>
  <si>
    <t xml:space="preserve">Succesful </t>
  </si>
  <si>
    <t>Hoping To Contribute</t>
  </si>
  <si>
    <t>Completion Rate</t>
  </si>
  <si>
    <t>Completed Projects</t>
  </si>
  <si>
    <t>Ttotal Number of Projects</t>
  </si>
  <si>
    <t>Completition Rate</t>
  </si>
  <si>
    <t>Completition</t>
  </si>
  <si>
    <t>Low</t>
  </si>
  <si>
    <t>Total</t>
  </si>
  <si>
    <t>Success Rate</t>
  </si>
  <si>
    <t>Did Not Complete</t>
  </si>
  <si>
    <t>Sucessful</t>
  </si>
  <si>
    <t>Status Tracker (Performance)</t>
  </si>
  <si>
    <t>Rejection Rate</t>
  </si>
  <si>
    <t>Total (No of Projects)</t>
  </si>
  <si>
    <t>Intensity Rate</t>
  </si>
  <si>
    <t>Difficulty Tracker</t>
  </si>
  <si>
    <t>Analysis: Completion Rate Tracker</t>
  </si>
  <si>
    <t>Analysis: Difficulty Tracker</t>
  </si>
  <si>
    <t>Performance Tracker</t>
  </si>
  <si>
    <t>Completed Applications</t>
  </si>
  <si>
    <t>Percentage of Applications  (Did Not Complete)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</si>
</sst>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6"/>
      <color theme="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22"/>
      <color theme="1"/>
      <name val="Calibri Light"/>
      <family val="2"/>
      <scheme val="major"/>
    </font>
    <font>
      <sz val="8"/>
      <name val="Calibri"/>
      <family val="2"/>
      <scheme val="minor"/>
    </font>
    <font>
      <sz val="20"/>
      <color theme="1"/>
      <name val="Calibri Light"/>
      <family val="2"/>
      <scheme val="major"/>
    </font>
    <font>
      <sz val="20"/>
      <color rgb="FF464E5F"/>
      <name val="Calibri Light"/>
      <family val="2"/>
      <scheme val="major"/>
    </font>
    <font>
      <sz val="18"/>
      <color theme="1"/>
      <name val="Calibri Light"/>
      <family val="2"/>
      <scheme val="major"/>
    </font>
    <font>
      <sz val="18"/>
      <color rgb="FF464E5F"/>
      <name val="Calibri Light (Headings)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rgb="FF464E5F"/>
      <name val="Calibri Light"/>
      <family val="2"/>
      <scheme val="major"/>
    </font>
    <font>
      <sz val="16"/>
      <color theme="0"/>
      <name val="Calibri Light"/>
      <family val="2"/>
      <scheme val="major"/>
    </font>
    <font>
      <sz val="16"/>
      <color rgb="FF464E5F"/>
      <name val="Calibri Light"/>
      <family val="2"/>
      <scheme val="major"/>
    </font>
    <font>
      <i/>
      <sz val="20"/>
      <color rgb="FF464E5F"/>
      <name val="Calibri Light"/>
      <family val="2"/>
      <scheme val="major"/>
    </font>
    <font>
      <sz val="16"/>
      <color theme="0"/>
      <name val="Calibri Light (Headings)"/>
    </font>
    <font>
      <i/>
      <sz val="16"/>
      <color rgb="FF464E5F"/>
      <name val="Calibri Light"/>
      <family val="2"/>
      <scheme val="major"/>
    </font>
    <font>
      <sz val="16"/>
      <color theme="1"/>
      <name val="Calibri Light"/>
      <family val="2"/>
      <scheme val="major"/>
    </font>
    <font>
      <sz val="22"/>
      <color rgb="FF464E5F"/>
      <name val="Calibri Light"/>
      <family val="2"/>
      <scheme val="major"/>
    </font>
    <font>
      <i/>
      <sz val="22"/>
      <color rgb="FF464E5F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464E5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2" borderId="0" xfId="0" applyFont="1" applyFill="1" applyAlignment="1"/>
    <xf numFmtId="0" fontId="4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8" fillId="0" borderId="0" xfId="0" applyNumberFormat="1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6" fillId="0" borderId="0" xfId="0" applyFont="1"/>
    <xf numFmtId="0" fontId="7" fillId="0" borderId="0" xfId="0" applyFont="1" applyFill="1"/>
    <xf numFmtId="14" fontId="8" fillId="0" borderId="0" xfId="0" applyNumberFormat="1" applyFont="1" applyAlignment="1">
      <alignment horizontal="right" vertical="center"/>
    </xf>
    <xf numFmtId="0" fontId="11" fillId="0" borderId="0" xfId="0" applyFont="1"/>
    <xf numFmtId="9" fontId="3" fillId="2" borderId="0" xfId="0" applyNumberFormat="1" applyFont="1" applyFill="1" applyAlignment="1"/>
    <xf numFmtId="9" fontId="6" fillId="0" borderId="0" xfId="0" applyNumberFormat="1" applyFont="1" applyAlignment="1">
      <alignment vertical="center"/>
    </xf>
    <xf numFmtId="9" fontId="0" fillId="0" borderId="0" xfId="0" applyNumberFormat="1"/>
    <xf numFmtId="0" fontId="8" fillId="0" borderId="0" xfId="0" applyFont="1"/>
    <xf numFmtId="0" fontId="12" fillId="0" borderId="0" xfId="0" applyFont="1"/>
    <xf numFmtId="0" fontId="12" fillId="0" borderId="0" xfId="0" applyNumberFormat="1" applyFont="1"/>
    <xf numFmtId="0" fontId="13" fillId="2" borderId="0" xfId="0" applyFont="1" applyFill="1"/>
    <xf numFmtId="0" fontId="14" fillId="0" borderId="0" xfId="0" applyNumberFormat="1" applyFont="1"/>
    <xf numFmtId="0" fontId="2" fillId="2" borderId="0" xfId="0" applyFont="1" applyFill="1"/>
    <xf numFmtId="10" fontId="16" fillId="2" borderId="0" xfId="0" applyNumberFormat="1" applyFont="1" applyFill="1"/>
    <xf numFmtId="0" fontId="17" fillId="0" borderId="0" xfId="0" applyNumberFormat="1" applyFont="1"/>
    <xf numFmtId="10" fontId="8" fillId="0" borderId="0" xfId="0" applyNumberFormat="1" applyFont="1"/>
    <xf numFmtId="0" fontId="18" fillId="0" borderId="0" xfId="0" applyFont="1"/>
    <xf numFmtId="1" fontId="14" fillId="0" borderId="0" xfId="0" applyNumberFormat="1" applyFont="1"/>
    <xf numFmtId="1" fontId="12" fillId="0" borderId="0" xfId="0" applyNumberFormat="1" applyFont="1"/>
    <xf numFmtId="0" fontId="0" fillId="0" borderId="0" xfId="0" applyFill="1"/>
    <xf numFmtId="0" fontId="13" fillId="0" borderId="0" xfId="0" applyFont="1" applyFill="1" applyAlignment="1">
      <alignment horizontal="center"/>
    </xf>
    <xf numFmtId="0" fontId="14" fillId="0" borderId="0" xfId="0" applyFont="1" applyFill="1"/>
    <xf numFmtId="0" fontId="14" fillId="0" borderId="0" xfId="0" applyNumberFormat="1" applyFont="1" applyFill="1"/>
    <xf numFmtId="10" fontId="14" fillId="0" borderId="0" xfId="0" applyNumberFormat="1" applyFont="1" applyFill="1"/>
    <xf numFmtId="0" fontId="12" fillId="0" borderId="0" xfId="0" applyFont="1" applyFill="1"/>
    <xf numFmtId="9" fontId="14" fillId="0" borderId="0" xfId="0" applyNumberFormat="1" applyFont="1"/>
    <xf numFmtId="0" fontId="15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0" borderId="0" xfId="0" applyFont="1" applyAlignment="1">
      <alignment horizontal="left"/>
    </xf>
    <xf numFmtId="0" fontId="13" fillId="2" borderId="0" xfId="0" applyFont="1" applyFill="1" applyAlignment="1">
      <alignment horizontal="center"/>
    </xf>
    <xf numFmtId="0" fontId="19" fillId="0" borderId="0" xfId="0" applyFont="1" applyAlignment="1">
      <alignment horizontal="left"/>
    </xf>
    <xf numFmtId="9" fontId="18" fillId="0" borderId="0" xfId="0" applyNumberFormat="1" applyFont="1"/>
    <xf numFmtId="0" fontId="15" fillId="0" borderId="0" xfId="0" applyFont="1" applyAlignment="1">
      <alignment horizontal="left"/>
    </xf>
    <xf numFmtId="0" fontId="1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64E6E"/>
      <color rgb="FF464E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r>
              <a:rPr lang="en-US"/>
              <a:t>Completion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387801116848523"/>
          <c:y val="0.12514667022554385"/>
          <c:w val="0.7659402088833851"/>
          <c:h val="0.6995403357599168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64E5F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j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'Completion Rate Tracker'!$B$7</c:f>
              <c:strCache>
                <c:ptCount val="1"/>
                <c:pt idx="0">
                  <c:v>Completion Rate</c:v>
                </c:pt>
              </c:strCache>
            </c:strRef>
          </c:cat>
          <c:val>
            <c:numRef>
              <c:f>'Completion Rate Tracker'!$C$7</c:f>
              <c:numCache>
                <c:formatCode>0%</c:formatCode>
                <c:ptCount val="1"/>
                <c:pt idx="0">
                  <c:v>0.88888888888888884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11-904D-AA01-08E3EA8AF1E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618174384"/>
        <c:axId val="1637024848"/>
      </c:barChart>
      <c:catAx>
        <c:axId val="1618174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1637024848"/>
        <c:crosses val="autoZero"/>
        <c:auto val="1"/>
        <c:lblAlgn val="ctr"/>
        <c:lblOffset val="100"/>
        <c:noMultiLvlLbl val="0"/>
      </c:catAx>
      <c:valAx>
        <c:axId val="1637024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1618174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+mj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DIFFICULTY</a:t>
            </a:r>
            <a:r>
              <a:rPr lang="en-US" baseline="0"/>
              <a:t> AND INTENSITY RATE TRACKER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464E5F"/>
            </a:solidFill>
          </c:spPr>
          <c:dPt>
            <c:idx val="0"/>
            <c:bubble3D val="0"/>
            <c:spPr>
              <a:solidFill>
                <a:srgbClr val="464E5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641-6E4A-87D2-DB2147566136}"/>
              </c:ext>
            </c:extLst>
          </c:dPt>
          <c:dPt>
            <c:idx val="1"/>
            <c:bubble3D val="0"/>
            <c:spPr>
              <a:solidFill>
                <a:srgbClr val="464E5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758-F546-9381-E8F5540391E9}"/>
              </c:ext>
            </c:extLst>
          </c:dPt>
          <c:dPt>
            <c:idx val="2"/>
            <c:bubble3D val="0"/>
            <c:spPr>
              <a:solidFill>
                <a:srgbClr val="464E5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641-6E4A-87D2-DB2147566136}"/>
              </c:ext>
            </c:extLst>
          </c:dPt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'Difficulty &amp;  Intensity Tracker'!$B$5:$B$7</c:f>
              <c:strCache>
                <c:ptCount val="3"/>
                <c:pt idx="0">
                  <c:v>Low</c:v>
                </c:pt>
                <c:pt idx="1">
                  <c:v>Intermediate </c:v>
                </c:pt>
                <c:pt idx="2">
                  <c:v>Difficult</c:v>
                </c:pt>
              </c:strCache>
            </c:strRef>
          </c:cat>
          <c:val>
            <c:numRef>
              <c:f>'Difficulty &amp;  Intensity Tracker'!$D$5:$D$7</c:f>
              <c:numCache>
                <c:formatCode>0.00%</c:formatCode>
                <c:ptCount val="3"/>
                <c:pt idx="0">
                  <c:v>0</c:v>
                </c:pt>
                <c:pt idx="1">
                  <c:v>0.55555555555555558</c:v>
                </c:pt>
                <c:pt idx="2">
                  <c:v>0.44444444444444442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58-F546-9381-E8F5540391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r>
              <a:rPr lang="en-US"/>
              <a:t>Completion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387801116848523"/>
          <c:y val="3.1127719204590916E-3"/>
          <c:w val="0.7659402088833851"/>
          <c:h val="0.6995403357599168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j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val>
            <c:numRef>
              <c:f>'Performance Tracker'!#REF!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'Performance Tracker'!#REF!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CE02-5A4F-8F61-35F45443CE0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618174384"/>
        <c:axId val="1637024848"/>
      </c:barChart>
      <c:catAx>
        <c:axId val="1618174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1637024848"/>
        <c:crosses val="autoZero"/>
        <c:auto val="1"/>
        <c:lblAlgn val="ctr"/>
        <c:lblOffset val="100"/>
        <c:noMultiLvlLbl val="0"/>
      </c:catAx>
      <c:valAx>
        <c:axId val="1637024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1618174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+mj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Performance Tracker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64E6E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'Performance Tracker'!$B$10:$B$13</c:f>
              <c:strCache>
                <c:ptCount val="4"/>
                <c:pt idx="0">
                  <c:v>Completed Applications</c:v>
                </c:pt>
                <c:pt idx="1">
                  <c:v>Percentage of Applications  (Did Not Complete)</c:v>
                </c:pt>
                <c:pt idx="2">
                  <c:v>Rejection Rate</c:v>
                </c:pt>
                <c:pt idx="3">
                  <c:v>Success Rate</c:v>
                </c:pt>
              </c:strCache>
            </c:strRef>
          </c:cat>
          <c:val>
            <c:numRef>
              <c:f>'Performance Tracker'!$C$10:$C$13</c:f>
              <c:numCache>
                <c:formatCode>0%</c:formatCode>
                <c:ptCount val="4"/>
                <c:pt idx="0">
                  <c:v>0.55555555555555558</c:v>
                </c:pt>
                <c:pt idx="1">
                  <c:v>0.1111111111111111</c:v>
                </c:pt>
                <c:pt idx="2">
                  <c:v>0.1111111111111111</c:v>
                </c:pt>
                <c:pt idx="3">
                  <c:v>0.22222222222222221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D8-034B-A7DA-D5D3C6BF6E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655159824"/>
        <c:axId val="1655161456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'Performance Tracker'!$B$10:$B$13</c15:sqref>
                        </c15:formulaRef>
                      </c:ext>
                    </c:extLst>
                    <c:strCache>
                      <c:ptCount val="4"/>
                      <c:pt idx="0">
                        <c:v>Completed Applications</c:v>
                      </c:pt>
                      <c:pt idx="1">
                        <c:v>Percentage of Applications  (Did Not Complete)</c:v>
                      </c:pt>
                      <c:pt idx="2">
                        <c:v>Rejection Rate</c:v>
                      </c:pt>
                      <c:pt idx="3">
                        <c:v>Success Rate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'Performance Tracker'!$D$10:$D$13</c15:sqref>
                        </c15:formulaRef>
                      </c:ext>
                    </c:extLst>
                    <c:numCache>
                      <c:formatCode>0%</c:formatCode>
                      <c:ptCount val="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F6D8-034B-A7DA-D5D3C6BF6EA5}"/>
                  </c:ext>
                </c:extLst>
              </c15:ser>
            </c15:filteredBarSeries>
            <c15:filteredBarSeries>
              <c15:ser>
                <c:idx val="2"/>
                <c:order val="2"/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'Performance Tracker'!$B$10:$B$13</c15:sqref>
                        </c15:formulaRef>
                      </c:ext>
                    </c:extLst>
                    <c:strCache>
                      <c:ptCount val="4"/>
                      <c:pt idx="0">
                        <c:v>Completed Applications</c:v>
                      </c:pt>
                      <c:pt idx="1">
                        <c:v>Percentage of Applications  (Did Not Complete)</c:v>
                      </c:pt>
                      <c:pt idx="2">
                        <c:v>Rejection Rate</c:v>
                      </c:pt>
                      <c:pt idx="3">
                        <c:v>Success Rate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'Performance Tracker'!$E$10:$E$13</c15:sqref>
                        </c15:formulaRef>
                      </c:ext>
                    </c:extLst>
                    <c:numCache>
                      <c:formatCode>0%</c:formatCode>
                      <c:ptCount val="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F6D8-034B-A7DA-D5D3C6BF6EA5}"/>
                  </c:ext>
                </c:extLst>
              </c15:ser>
            </c15:filteredBarSeries>
          </c:ext>
        </c:extLst>
      </c:barChart>
      <c:catAx>
        <c:axId val="165515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5161456"/>
        <c:crosses val="autoZero"/>
        <c:auto val="1"/>
        <c:lblAlgn val="ctr"/>
        <c:lblOffset val="100"/>
        <c:noMultiLvlLbl val="0"/>
      </c:catAx>
      <c:valAx>
        <c:axId val="16551614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5159824"/>
        <c:crosses val="autoZero"/>
        <c:crossBetween val="between"/>
        <c:minorUnit val="0.2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177800</xdr:colOff>
      <xdr:row>0</xdr:row>
      <xdr:rowOff>0</xdr:rowOff>
    </xdr:from>
    <xdr:to>
      <xdr:col>21</xdr:col>
      <xdr:colOff>469900</xdr:colOff>
      <xdr:row>21</xdr:row>
      <xdr:rowOff>171028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863E0E8-6272-874A-A951-95D06096A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85800" y="0"/>
          <a:ext cx="4419600" cy="4438228"/>
        </a:xfrm>
        <a:prstGeom prst="rect">
          <a:avLst/>
        </a:prstGeom>
      </xdr:spPr>
    </xdr:pic>
    <xdr:clientData/>
  </xdr:twoCellAnchor>
  <xdr:twoCellAnchor>
    <xdr:from>
      <xdr:col>0</xdr:col>
      <xdr:colOff>76200</xdr:colOff>
      <xdr:row>0</xdr:row>
      <xdr:rowOff>146050</xdr:rowOff>
    </xdr:from>
    <xdr:to>
      <xdr:col>16</xdr:col>
      <xdr:colOff>38100</xdr:colOff>
      <xdr:row>37</xdr:row>
      <xdr:rowOff>25400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8DBFFA2-4923-B642-B81A-343C08ADA7FA}"/>
            </a:ext>
          </a:extLst>
        </xdr:cNvPr>
        <xdr:cNvSpPr txBox="1"/>
      </xdr:nvSpPr>
      <xdr:spPr>
        <a:xfrm>
          <a:off x="76200" y="146050"/>
          <a:ext cx="13169900" cy="7397750"/>
        </a:xfrm>
        <a:prstGeom prst="rect">
          <a:avLst/>
        </a:prstGeom>
        <a:solidFill>
          <a:schemeClr val="lt1"/>
        </a:solidFill>
        <a:ln w="9525" cmpd="sng">
          <a:solidFill>
            <a:srgbClr val="464E5F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0"/>
          <a:r>
            <a:rPr lang="en-US" sz="2000" b="1" i="0">
              <a:solidFill>
                <a:srgbClr val="464E5F"/>
              </a:solidFill>
              <a:latin typeface="+mj-lt"/>
            </a:rPr>
            <a:t>Hello,</a:t>
          </a:r>
          <a:r>
            <a:rPr lang="en-US" sz="2000" b="1" i="0" baseline="0">
              <a:solidFill>
                <a:srgbClr val="464E5F"/>
              </a:solidFill>
              <a:latin typeface="+mj-lt"/>
            </a:rPr>
            <a:t>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i="0" baseline="0">
              <a:latin typeface="+mj-lt"/>
            </a:rPr>
            <a:t>Welcome to the Creative Writing Opportunities Excel spreadsheet. Firstly, I would like to take the moment to thank you for the download to this free resource.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i="0" baseline="0">
              <a:latin typeface="+mj-lt"/>
            </a:rPr>
            <a:t>It has been designed to make it easier to manage creative writing opportunities and competitions.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i="0" baseline="0">
              <a:latin typeface="+mj-lt"/>
            </a:rPr>
            <a:t>As a writer myself, I found this workbook hepful in prioritising and managing deadlines and hope you will find it helpful too.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i="0" baseline="0">
              <a:latin typeface="+mj-lt"/>
            </a:rPr>
            <a:t>To formally introduce myself, I am a writer, poet and perfomer with over three years expeirence as a blogger. I run my self-titled blog: www.ihannahwilliams.com. This little space on the internet with over 23,232 views, 15,000 visitors and over 230 lovely subscribers and it is continually growing.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i="0" baseline="0">
              <a:latin typeface="+mj-lt"/>
            </a:rPr>
            <a:t>With this growth, I hope to create free resources that makes a positive diiference to people's very busy lives.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i="0" baseline="0">
              <a:latin typeface="+mj-lt"/>
            </a:rPr>
            <a:t>For more free resources, </a:t>
          </a:r>
          <a:r>
            <a:rPr lang="en-US" sz="2000" b="1" i="0" u="sng" baseline="0">
              <a:solidFill>
                <a:srgbClr val="464E5F"/>
              </a:solidFill>
              <a:latin typeface="+mj-lt"/>
            </a:rPr>
            <a:t>please visit: </a:t>
          </a:r>
          <a:r>
            <a:rPr lang="en-US" sz="2000" i="0" baseline="0">
              <a:latin typeface="+mj-lt"/>
            </a:rPr>
            <a:t>https://ihannahwilliams.com/category/resources/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endParaRPr lang="en-US" sz="2000" i="0" baseline="0">
            <a:latin typeface="+mj-lt"/>
          </a:endParaRPr>
        </a:p>
        <a:p>
          <a:pPr lvl="0"/>
          <a:endParaRPr lang="en-US" sz="2000" i="0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br>
            <a:rPr lang="en-US" sz="1600" i="1" baseline="0">
              <a:latin typeface="+mj-lt"/>
            </a:rPr>
          </a:br>
          <a:endParaRPr lang="en-US" sz="1600" i="1" baseline="0">
            <a:latin typeface="+mj-lt"/>
          </a:endParaRPr>
        </a:p>
        <a:p>
          <a:pPr lvl="0"/>
          <a:endParaRPr lang="en-US" sz="1200"/>
        </a:p>
        <a:p>
          <a:endParaRPr lang="en-US" sz="1200"/>
        </a:p>
      </xdr:txBody>
    </xdr:sp>
    <xdr:clientData/>
  </xdr:twoCellAnchor>
  <xdr:twoCellAnchor>
    <xdr:from>
      <xdr:col>16</xdr:col>
      <xdr:colOff>228600</xdr:colOff>
      <xdr:row>20</xdr:row>
      <xdr:rowOff>196850</xdr:rowOff>
    </xdr:from>
    <xdr:to>
      <xdr:col>21</xdr:col>
      <xdr:colOff>292100</xdr:colOff>
      <xdr:row>37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F9A1C1AE-6A5E-FE4E-8066-1374DE5582EE}"/>
            </a:ext>
          </a:extLst>
        </xdr:cNvPr>
        <xdr:cNvSpPr txBox="1"/>
      </xdr:nvSpPr>
      <xdr:spPr>
        <a:xfrm>
          <a:off x="13436600" y="4260850"/>
          <a:ext cx="4191000" cy="3257550"/>
        </a:xfrm>
        <a:prstGeom prst="rect">
          <a:avLst/>
        </a:prstGeom>
        <a:solidFill>
          <a:schemeClr val="lt1"/>
        </a:solidFill>
        <a:ln w="9525" cmpd="sng">
          <a:solidFill>
            <a:srgbClr val="464E5F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>
              <a:solidFill>
                <a:srgbClr val="464E5F"/>
              </a:solidFill>
              <a:latin typeface="+mj-lt"/>
            </a:rPr>
            <a:t>Blog:</a:t>
          </a:r>
          <a:r>
            <a:rPr lang="en-US" sz="1800" baseline="0">
              <a:solidFill>
                <a:srgbClr val="464E5F"/>
              </a:solidFill>
              <a:latin typeface="+mj-lt"/>
            </a:rPr>
            <a:t> www.ihannahwilliams.com</a:t>
          </a:r>
          <a:endParaRPr lang="en-US" sz="1800">
            <a:solidFill>
              <a:srgbClr val="464E5F"/>
            </a:solidFill>
            <a:latin typeface="+mj-lt"/>
          </a:endParaRPr>
        </a:p>
        <a:p>
          <a:endParaRPr lang="en-US" sz="1800">
            <a:solidFill>
              <a:srgbClr val="464E5F"/>
            </a:solidFill>
            <a:latin typeface="+mj-lt"/>
          </a:endParaRPr>
        </a:p>
        <a:p>
          <a:r>
            <a:rPr lang="en-US" sz="1800">
              <a:solidFill>
                <a:srgbClr val="464E5F"/>
              </a:solidFill>
              <a:latin typeface="+mj-lt"/>
            </a:rPr>
            <a:t>Email: hello@ihannahwilliams.com</a:t>
          </a:r>
        </a:p>
        <a:p>
          <a:endParaRPr lang="en-US" sz="1800">
            <a:solidFill>
              <a:srgbClr val="464E5F"/>
            </a:solidFill>
            <a:latin typeface="+mj-lt"/>
          </a:endParaRPr>
        </a:p>
        <a:p>
          <a:r>
            <a:rPr lang="en-US" sz="1800">
              <a:solidFill>
                <a:srgbClr val="464E5F"/>
              </a:solidFill>
              <a:latin typeface="+mj-lt"/>
            </a:rPr>
            <a:t>Twitter: @iHannahWilliams</a:t>
          </a:r>
        </a:p>
        <a:p>
          <a:endParaRPr lang="en-US" sz="1800">
            <a:solidFill>
              <a:srgbClr val="464E5F"/>
            </a:solidFill>
            <a:latin typeface="+mj-lt"/>
          </a:endParaRPr>
        </a:p>
        <a:p>
          <a:r>
            <a:rPr lang="en-US" sz="1800">
              <a:solidFill>
                <a:srgbClr val="464E5F"/>
              </a:solidFill>
              <a:latin typeface="+mj-lt"/>
            </a:rPr>
            <a:t>Instagram:</a:t>
          </a:r>
          <a:r>
            <a:rPr lang="en-US" sz="1800" baseline="0">
              <a:solidFill>
                <a:srgbClr val="464E5F"/>
              </a:solidFill>
              <a:latin typeface="+mj-lt"/>
            </a:rPr>
            <a:t> @iHannahWilliamsxblog</a:t>
          </a:r>
        </a:p>
        <a:p>
          <a:endParaRPr lang="en-US" sz="1800" baseline="0">
            <a:solidFill>
              <a:srgbClr val="464E5F"/>
            </a:solidFill>
            <a:latin typeface="+mj-lt"/>
          </a:endParaRPr>
        </a:p>
        <a:p>
          <a:r>
            <a:rPr lang="en-US" sz="1800" baseline="0">
              <a:solidFill>
                <a:srgbClr val="464E5F"/>
              </a:solidFill>
              <a:latin typeface="+mj-lt"/>
            </a:rPr>
            <a:t>Tumblr: hwxblog</a:t>
          </a:r>
          <a:endParaRPr lang="en-US" sz="1800">
            <a:solidFill>
              <a:srgbClr val="464E5F"/>
            </a:solidFill>
            <a:latin typeface="+mj-lt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211666</xdr:colOff>
      <xdr:row>0</xdr:row>
      <xdr:rowOff>131234</xdr:rowOff>
    </xdr:from>
    <xdr:to>
      <xdr:col>20</xdr:col>
      <xdr:colOff>173566</xdr:colOff>
      <xdr:row>37</xdr:row>
      <xdr:rowOff>10584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7E12B71-F1D3-DF4A-9704-6810105E0E64}"/>
            </a:ext>
          </a:extLst>
        </xdr:cNvPr>
        <xdr:cNvSpPr txBox="1"/>
      </xdr:nvSpPr>
      <xdr:spPr>
        <a:xfrm>
          <a:off x="3513666" y="131234"/>
          <a:ext cx="13169900" cy="7397750"/>
        </a:xfrm>
        <a:prstGeom prst="rect">
          <a:avLst/>
        </a:prstGeom>
        <a:solidFill>
          <a:schemeClr val="lt1"/>
        </a:solidFill>
        <a:ln w="9525" cmpd="sng">
          <a:solidFill>
            <a:srgbClr val="464E5F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0"/>
          <a:r>
            <a:rPr lang="en-US" sz="2000" i="0" baseline="0">
              <a:latin typeface="+mj-lt"/>
            </a:rPr>
            <a:t>This workbook is categorised into four main tabs which are: Writing Opportunities, Completion Rate Tracker and Performance Tracker.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b="0" i="1" u="sng" baseline="0">
              <a:latin typeface="+mj-lt"/>
            </a:rPr>
            <a:t>Writing Opportunities: </a:t>
          </a:r>
          <a:r>
            <a:rPr lang="en-US" sz="2000" i="0" baseline="0">
              <a:latin typeface="+mj-lt"/>
            </a:rPr>
            <a:t>This spreadsheet is the most qualitative part of the document. It features the creative writing opportunities by categorising it by genre, priority, deadline, status and much more.</a:t>
          </a:r>
          <a:br>
            <a:rPr lang="en-US" sz="2000" i="0" baseline="0">
              <a:latin typeface="+mj-lt"/>
            </a:rPr>
          </a:br>
          <a:endParaRPr lang="en-US" sz="2000" i="0" baseline="0">
            <a:latin typeface="+mj-lt"/>
          </a:endParaRPr>
        </a:p>
        <a:p>
          <a:pPr lvl="0"/>
          <a:endParaRPr lang="en-US" sz="2000" b="0" i="0" baseline="0">
            <a:latin typeface="+mj-lt"/>
          </a:endParaRPr>
        </a:p>
        <a:p>
          <a:pPr lvl="0"/>
          <a:r>
            <a:rPr lang="en-US" sz="2000" b="0" i="1" u="sng" baseline="0">
              <a:latin typeface="+mj-lt"/>
            </a:rPr>
            <a:t>Completion Rate: </a:t>
          </a:r>
          <a:r>
            <a:rPr lang="en-US" sz="2000" b="0" i="0" u="none" baseline="0">
              <a:latin typeface="+mj-lt"/>
            </a:rPr>
            <a:t>This part of the spreadsheet quantifies the application to these opportunities and highlights how much has been completed.</a:t>
          </a:r>
          <a:br>
            <a:rPr lang="en-US" sz="2000" b="0" i="0" u="none" baseline="0">
              <a:latin typeface="+mj-lt"/>
            </a:rPr>
          </a:br>
          <a:endParaRPr lang="en-US" sz="2000" b="0" i="0" u="none" baseline="0">
            <a:latin typeface="+mj-lt"/>
          </a:endParaRPr>
        </a:p>
        <a:p>
          <a:pPr lvl="0"/>
          <a:endParaRPr lang="en-US" sz="2000" b="0" i="0" u="none" baseline="0">
            <a:latin typeface="+mj-lt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0" i="1" u="sng" baseline="0">
              <a:latin typeface="+mj-lt"/>
            </a:rPr>
            <a:t>Difficulty and Intensity Tracker: </a:t>
          </a:r>
          <a:r>
            <a:rPr lang="en-US" sz="2000" b="0" i="0" u="none" baseline="0">
              <a:latin typeface="+mj-lt"/>
            </a:rPr>
            <a:t>This part of the spreadsheet  assess the intensity and diffiuculties of  the opportunites and projects based on your criteria.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2000" b="0" i="0" u="none" baseline="0">
            <a:latin typeface="+mj-lt"/>
          </a:endParaRPr>
        </a:p>
        <a:p>
          <a:pPr lvl="0"/>
          <a:endParaRPr lang="en-US" sz="2000" i="0" baseline="0">
            <a:latin typeface="+mj-lt"/>
          </a:endParaRPr>
        </a:p>
        <a:p>
          <a:pPr lvl="0"/>
          <a:r>
            <a:rPr lang="en-US" sz="2000" i="1" u="sng" baseline="0">
              <a:latin typeface="+mj-lt"/>
            </a:rPr>
            <a:t>Performance Tracker: </a:t>
          </a:r>
          <a:r>
            <a:rPr lang="en-US" sz="2000" i="0" baseline="0">
              <a:latin typeface="+mj-lt"/>
            </a:rPr>
            <a:t>This provides an overview of how the opportunities have been achieved by the number of completedand incomplete applications and shows the rejection and sucess rate of each creative opportunity. </a:t>
          </a:r>
        </a:p>
        <a:p>
          <a:pPr lvl="0"/>
          <a:endParaRPr lang="en-US" sz="2000" i="0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endParaRPr lang="en-US" sz="2000" i="1" baseline="0">
            <a:latin typeface="+mj-lt"/>
          </a:endParaRPr>
        </a:p>
        <a:p>
          <a:pPr lvl="0"/>
          <a:br>
            <a:rPr lang="en-US" sz="1600" i="1" baseline="0">
              <a:latin typeface="+mj-lt"/>
            </a:rPr>
          </a:br>
          <a:endParaRPr lang="en-US" sz="1600" i="1" baseline="0">
            <a:latin typeface="+mj-lt"/>
          </a:endParaRPr>
        </a:p>
        <a:p>
          <a:pPr lvl="0"/>
          <a:endParaRPr lang="en-US" sz="1200"/>
        </a:p>
        <a:p>
          <a:endParaRPr lang="en-US" sz="1200"/>
        </a:p>
      </xdr:txBody>
    </xdr:sp>
    <xdr:clientData/>
  </xdr:twoCellAnchor>
  <xdr:twoCellAnchor editAs="oneCell">
    <xdr:from>
      <xdr:col>0</xdr:col>
      <xdr:colOff>0</xdr:colOff>
      <xdr:row>0</xdr:row>
      <xdr:rowOff>127001</xdr:rowOff>
    </xdr:from>
    <xdr:to>
      <xdr:col>3</xdr:col>
      <xdr:colOff>713570</xdr:colOff>
      <xdr:row>16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7D8626-B11B-874E-83A3-2D274BDF6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7001"/>
          <a:ext cx="3190070" cy="32003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8</xdr:row>
      <xdr:rowOff>355600</xdr:rowOff>
    </xdr:from>
    <xdr:to>
      <xdr:col>3</xdr:col>
      <xdr:colOff>2400300</xdr:colOff>
      <xdr:row>18</xdr:row>
      <xdr:rowOff>292100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67514AA9-F19E-A24D-AA12-F68A189708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31750</xdr:colOff>
      <xdr:row>9</xdr:row>
      <xdr:rowOff>336550</xdr:rowOff>
    </xdr:from>
    <xdr:to>
      <xdr:col>4</xdr:col>
      <xdr:colOff>25400</xdr:colOff>
      <xdr:row>21</xdr:row>
      <xdr:rowOff>139700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5ECBF26-0B44-FA4C-9450-6AF8EFE4AB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</xdr:colOff>
      <xdr:row>0</xdr:row>
      <xdr:rowOff>0</xdr:rowOff>
    </xdr:from>
    <xdr:to>
      <xdr:col>6</xdr:col>
      <xdr:colOff>2781300</xdr:colOff>
      <xdr:row>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A84937D-DD6B-ED4B-AF2A-369A5FCE05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355600</xdr:colOff>
      <xdr:row>13</xdr:row>
      <xdr:rowOff>361950</xdr:rowOff>
    </xdr:from>
    <xdr:to>
      <xdr:col>5</xdr:col>
      <xdr:colOff>2146300</xdr:colOff>
      <xdr:row>26</xdr:row>
      <xdr:rowOff>88900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0D1C852-75D8-E648-A70A-8C6362D37C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E94E9-4FF8-2540-90E9-5E88A774FBBA}">
  <sheetPr>
    <tabColor rgb="FF464E5F"/>
  </sheetPr>
  <dimension ref="A1"/>
  <sheetViews>
    <sheetView zoomScaleNormal="100" workbookViewId="0">
      <selection sqref="A1:XFD1048576"/>
    </sheetView>
  </sheetViews>
  <sheetFormatPr baseColWidth="10" defaultRowHeight="16"/>
  <cols>
    <col min="1" max="16384" width="10.83203125" style="37"/>
  </cols>
  <sheetData/>
  <mergeCells count="1">
    <mergeCell ref="A1:XFD1048576"/>
  </mergeCells>
  <pageMargins left="0.7" right="0.7" top="0.75" bottom="0.75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06A84-9102-3D40-AFAA-E237900E835F}">
  <dimension ref="A1"/>
  <sheetViews>
    <sheetView zoomScaleNormal="100" workbookViewId="0">
      <selection sqref="A1:XFD1048576"/>
    </sheetView>
  </sheetViews>
  <sheetFormatPr baseColWidth="10" defaultRowHeight="16"/>
  <cols>
    <col min="1" max="16384" width="10.83203125" style="38"/>
  </cols>
  <sheetData/>
  <mergeCells count="1">
    <mergeCell ref="A1:XFD10485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96A67-3A34-8448-B071-FB72BB0C91F2}">
  <sheetPr>
    <tabColor rgb="FF464E5F"/>
  </sheetPr>
  <dimension ref="A1:M11"/>
  <sheetViews>
    <sheetView tabSelected="1" topLeftCell="I1" zoomScale="90" zoomScaleNormal="90" workbookViewId="0">
      <selection activeCell="I16" sqref="I16"/>
    </sheetView>
  </sheetViews>
  <sheetFormatPr baseColWidth="10" defaultColWidth="49.6640625" defaultRowHeight="39" customHeight="1"/>
  <cols>
    <col min="1" max="1" width="53.1640625" customWidth="1"/>
    <col min="2" max="2" width="50.1640625" customWidth="1"/>
    <col min="3" max="6" width="26.6640625" customWidth="1"/>
    <col min="7" max="7" width="76.5" bestFit="1" customWidth="1"/>
    <col min="8" max="8" width="26.6640625" style="16" customWidth="1"/>
    <col min="9" max="9" width="159" bestFit="1" customWidth="1"/>
    <col min="12" max="13" width="66.6640625" customWidth="1"/>
  </cols>
  <sheetData>
    <row r="1" spans="1:13" s="2" customFormat="1" ht="39" customHeight="1">
      <c r="A1" s="1" t="s">
        <v>4</v>
      </c>
      <c r="B1" s="1" t="s">
        <v>11</v>
      </c>
      <c r="C1" s="1" t="s">
        <v>0</v>
      </c>
      <c r="D1" s="1" t="s">
        <v>3</v>
      </c>
      <c r="E1" s="1" t="s">
        <v>1</v>
      </c>
      <c r="F1" s="1" t="s">
        <v>2</v>
      </c>
      <c r="G1" s="1" t="s">
        <v>5</v>
      </c>
      <c r="H1" s="14" t="s">
        <v>70</v>
      </c>
      <c r="I1" s="1" t="s">
        <v>15</v>
      </c>
      <c r="J1" s="1" t="s">
        <v>8</v>
      </c>
      <c r="K1" s="1" t="s">
        <v>6</v>
      </c>
      <c r="L1" s="1" t="s">
        <v>7</v>
      </c>
      <c r="M1" s="1" t="s">
        <v>9</v>
      </c>
    </row>
    <row r="2" spans="1:13" s="7" customFormat="1" ht="39" customHeight="1">
      <c r="A2" s="3" t="s">
        <v>10</v>
      </c>
      <c r="B2" s="3" t="s">
        <v>12</v>
      </c>
      <c r="C2" s="3" t="s">
        <v>13</v>
      </c>
      <c r="D2" s="3" t="s">
        <v>14</v>
      </c>
      <c r="E2" s="3">
        <v>3</v>
      </c>
      <c r="F2" s="3" t="s">
        <v>22</v>
      </c>
      <c r="G2" s="3" t="s">
        <v>25</v>
      </c>
      <c r="H2" s="15">
        <v>1</v>
      </c>
      <c r="I2" s="4" t="s">
        <v>16</v>
      </c>
      <c r="J2" s="9">
        <v>43677</v>
      </c>
      <c r="K2" s="3" t="s">
        <v>17</v>
      </c>
      <c r="L2" s="3" t="s">
        <v>18</v>
      </c>
      <c r="M2" s="3"/>
    </row>
    <row r="3" spans="1:13" ht="39" customHeight="1">
      <c r="A3" s="3" t="s">
        <v>19</v>
      </c>
      <c r="B3" s="3" t="s">
        <v>20</v>
      </c>
      <c r="C3" s="3" t="s">
        <v>21</v>
      </c>
      <c r="D3" s="3" t="s">
        <v>14</v>
      </c>
      <c r="E3" s="3">
        <v>2</v>
      </c>
      <c r="F3" s="3" t="s">
        <v>23</v>
      </c>
      <c r="G3" s="3" t="s">
        <v>24</v>
      </c>
      <c r="H3" s="15">
        <v>0</v>
      </c>
      <c r="I3" s="4" t="s">
        <v>26</v>
      </c>
      <c r="J3" s="9">
        <v>43695</v>
      </c>
      <c r="K3" s="3" t="s">
        <v>27</v>
      </c>
      <c r="L3" s="3" t="s">
        <v>38</v>
      </c>
      <c r="M3" s="10"/>
    </row>
    <row r="4" spans="1:13" ht="39" customHeight="1">
      <c r="A4" s="3" t="s">
        <v>30</v>
      </c>
      <c r="B4" s="3" t="s">
        <v>28</v>
      </c>
      <c r="C4" s="3" t="s">
        <v>13</v>
      </c>
      <c r="D4" s="3" t="s">
        <v>29</v>
      </c>
      <c r="E4" s="3">
        <v>3</v>
      </c>
      <c r="F4" s="3" t="s">
        <v>23</v>
      </c>
      <c r="G4" s="10" t="s">
        <v>35</v>
      </c>
      <c r="H4" s="15">
        <v>1</v>
      </c>
      <c r="I4" s="11" t="s">
        <v>31</v>
      </c>
      <c r="J4" s="9">
        <v>43675</v>
      </c>
      <c r="K4" s="3" t="s">
        <v>17</v>
      </c>
      <c r="L4" s="3" t="s">
        <v>18</v>
      </c>
      <c r="M4" s="10"/>
    </row>
    <row r="5" spans="1:13" ht="39" customHeight="1">
      <c r="A5" s="3" t="s">
        <v>32</v>
      </c>
      <c r="B5" s="3" t="s">
        <v>33</v>
      </c>
      <c r="C5" s="3" t="s">
        <v>34</v>
      </c>
      <c r="D5" s="3" t="s">
        <v>29</v>
      </c>
      <c r="E5" s="3">
        <v>3</v>
      </c>
      <c r="F5" s="3" t="s">
        <v>22</v>
      </c>
      <c r="G5" s="10" t="s">
        <v>36</v>
      </c>
      <c r="H5" s="15">
        <v>1</v>
      </c>
      <c r="I5" s="4" t="s">
        <v>37</v>
      </c>
      <c r="J5" s="9">
        <v>43709</v>
      </c>
      <c r="K5" s="3" t="s">
        <v>17</v>
      </c>
      <c r="L5" s="3" t="s">
        <v>18</v>
      </c>
    </row>
    <row r="6" spans="1:13" ht="39" customHeight="1">
      <c r="A6" s="3" t="s">
        <v>39</v>
      </c>
      <c r="B6" s="3" t="s">
        <v>40</v>
      </c>
      <c r="C6" s="3" t="s">
        <v>41</v>
      </c>
      <c r="D6" s="3" t="s">
        <v>29</v>
      </c>
      <c r="E6" s="3">
        <v>3</v>
      </c>
      <c r="F6" s="3" t="s">
        <v>22</v>
      </c>
      <c r="G6" s="10" t="s">
        <v>42</v>
      </c>
      <c r="H6" s="15">
        <v>1</v>
      </c>
      <c r="I6" s="11" t="s">
        <v>43</v>
      </c>
      <c r="J6" s="9">
        <v>43692</v>
      </c>
      <c r="K6" s="3" t="s">
        <v>17</v>
      </c>
      <c r="L6" s="3" t="s">
        <v>18</v>
      </c>
    </row>
    <row r="7" spans="1:13" ht="39" customHeight="1">
      <c r="A7" s="3" t="s">
        <v>44</v>
      </c>
      <c r="B7" s="3" t="s">
        <v>45</v>
      </c>
      <c r="C7" s="5" t="s">
        <v>13</v>
      </c>
      <c r="D7" s="3" t="s">
        <v>29</v>
      </c>
      <c r="E7" s="3">
        <v>3</v>
      </c>
      <c r="F7" s="3" t="s">
        <v>23</v>
      </c>
      <c r="G7" s="10" t="s">
        <v>46</v>
      </c>
      <c r="H7" s="15">
        <v>1</v>
      </c>
      <c r="I7" s="11" t="s">
        <v>48</v>
      </c>
      <c r="J7" s="8">
        <v>43667</v>
      </c>
      <c r="K7" s="3" t="s">
        <v>47</v>
      </c>
      <c r="L7" s="3" t="s">
        <v>38</v>
      </c>
      <c r="M7" s="3"/>
    </row>
    <row r="8" spans="1:13" ht="39" customHeight="1">
      <c r="A8" s="3" t="s">
        <v>49</v>
      </c>
      <c r="B8" s="3" t="s">
        <v>55</v>
      </c>
      <c r="C8" s="5" t="s">
        <v>50</v>
      </c>
      <c r="D8" s="3" t="s">
        <v>29</v>
      </c>
      <c r="E8" s="3">
        <v>3</v>
      </c>
      <c r="F8" s="3" t="s">
        <v>22</v>
      </c>
      <c r="G8" s="10" t="s">
        <v>51</v>
      </c>
      <c r="H8" s="15">
        <v>1</v>
      </c>
      <c r="I8" s="4" t="s">
        <v>53</v>
      </c>
      <c r="J8" s="8">
        <v>43619</v>
      </c>
      <c r="K8" s="3" t="s">
        <v>64</v>
      </c>
      <c r="L8" s="3" t="s">
        <v>52</v>
      </c>
    </row>
    <row r="9" spans="1:13" ht="39" customHeight="1">
      <c r="A9" s="5" t="s">
        <v>54</v>
      </c>
      <c r="B9" s="3" t="s">
        <v>56</v>
      </c>
      <c r="C9" s="3" t="s">
        <v>13</v>
      </c>
      <c r="D9" s="3" t="s">
        <v>29</v>
      </c>
      <c r="E9" s="3">
        <v>3</v>
      </c>
      <c r="F9" s="3" t="s">
        <v>23</v>
      </c>
      <c r="G9" s="10" t="s">
        <v>57</v>
      </c>
      <c r="H9" s="15">
        <v>1</v>
      </c>
      <c r="I9" s="11" t="s">
        <v>58</v>
      </c>
      <c r="J9" s="8">
        <v>43735</v>
      </c>
      <c r="K9" s="3" t="s">
        <v>17</v>
      </c>
      <c r="L9" s="3" t="s">
        <v>18</v>
      </c>
    </row>
    <row r="10" spans="1:13" ht="39" customHeight="1">
      <c r="A10" s="5" t="s">
        <v>59</v>
      </c>
      <c r="B10" s="3" t="s">
        <v>60</v>
      </c>
      <c r="C10" s="3" t="s">
        <v>61</v>
      </c>
      <c r="D10" s="3" t="s">
        <v>14</v>
      </c>
      <c r="E10" s="3">
        <v>1</v>
      </c>
      <c r="F10" s="3" t="s">
        <v>22</v>
      </c>
      <c r="G10" s="10" t="s">
        <v>51</v>
      </c>
      <c r="H10" s="15">
        <v>1</v>
      </c>
      <c r="I10" s="11" t="s">
        <v>62</v>
      </c>
      <c r="J10" s="12" t="s">
        <v>63</v>
      </c>
      <c r="K10" s="3" t="s">
        <v>64</v>
      </c>
      <c r="L10" s="10" t="s">
        <v>65</v>
      </c>
    </row>
    <row r="11" spans="1:13" ht="39" customHeight="1">
      <c r="A11" s="5"/>
      <c r="I11" s="6"/>
      <c r="J11" s="8"/>
      <c r="L11" s="13"/>
    </row>
  </sheetData>
  <autoFilter ref="A1:O10" xr:uid="{1F6458F1-F2E1-4A4E-80BC-B557467BA158}"/>
  <phoneticPr fontId="5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9185C-9D14-4948-8BD3-C9A343DCFD46}">
  <dimension ref="B1:G50"/>
  <sheetViews>
    <sheetView workbookViewId="0">
      <selection activeCell="F10" sqref="F10"/>
    </sheetView>
  </sheetViews>
  <sheetFormatPr baseColWidth="10" defaultColWidth="27.5" defaultRowHeight="30" customHeight="1"/>
  <cols>
    <col min="1" max="1" width="4.5" customWidth="1"/>
    <col min="2" max="3" width="40.5" customWidth="1"/>
    <col min="4" max="4" width="40.5" style="29" customWidth="1"/>
    <col min="6" max="6" width="48.5" bestFit="1" customWidth="1"/>
    <col min="7" max="7" width="40.5" customWidth="1"/>
    <col min="8" max="8" width="32.1640625" customWidth="1"/>
  </cols>
  <sheetData>
    <row r="1" spans="2:7" ht="30" customHeight="1">
      <c r="B1" s="39" t="s">
        <v>81</v>
      </c>
      <c r="C1" s="39"/>
      <c r="D1" s="39"/>
    </row>
    <row r="2" spans="2:7" ht="30" customHeight="1">
      <c r="G2" s="29"/>
    </row>
    <row r="3" spans="2:7" ht="30" customHeight="1">
      <c r="G3" s="30"/>
    </row>
    <row r="4" spans="2:7" ht="30" customHeight="1">
      <c r="B4" s="40" t="s">
        <v>69</v>
      </c>
      <c r="C4" s="40"/>
      <c r="G4" s="31"/>
    </row>
    <row r="5" spans="2:7" ht="30" customHeight="1">
      <c r="B5" s="20" t="s">
        <v>68</v>
      </c>
      <c r="C5" s="27">
        <v>9</v>
      </c>
      <c r="G5" s="32"/>
    </row>
    <row r="6" spans="2:7" ht="30" customHeight="1">
      <c r="B6" s="20" t="s">
        <v>67</v>
      </c>
      <c r="C6" s="27">
        <v>8</v>
      </c>
      <c r="G6" s="33"/>
    </row>
    <row r="7" spans="2:7" ht="30" customHeight="1">
      <c r="B7" s="20" t="s">
        <v>66</v>
      </c>
      <c r="C7" s="35">
        <f>C6/C5</f>
        <v>0.88888888888888884</v>
      </c>
      <c r="G7" s="34"/>
    </row>
    <row r="8" spans="2:7" ht="30" customHeight="1">
      <c r="C8" s="18"/>
      <c r="G8" s="29"/>
    </row>
    <row r="13" spans="2:7" ht="30" customHeight="1">
      <c r="D13"/>
    </row>
    <row r="14" spans="2:7" ht="30" customHeight="1">
      <c r="D14"/>
    </row>
    <row r="15" spans="2:7" ht="30" customHeight="1">
      <c r="D15"/>
    </row>
    <row r="16" spans="2:7" ht="30" customHeight="1">
      <c r="D16"/>
    </row>
    <row r="17" spans="4:4" ht="30" customHeight="1">
      <c r="D17"/>
    </row>
    <row r="18" spans="4:4" ht="30" customHeight="1">
      <c r="D18"/>
    </row>
    <row r="19" spans="4:4" ht="30" customHeight="1">
      <c r="D19"/>
    </row>
    <row r="20" spans="4:4" ht="30" customHeight="1">
      <c r="D20"/>
    </row>
    <row r="21" spans="4:4" ht="30" customHeight="1">
      <c r="D21"/>
    </row>
    <row r="22" spans="4:4" ht="30" customHeight="1">
      <c r="D22"/>
    </row>
    <row r="23" spans="4:4" ht="30" customHeight="1">
      <c r="D23"/>
    </row>
    <row r="24" spans="4:4" ht="30" customHeight="1">
      <c r="D24"/>
    </row>
    <row r="25" spans="4:4" ht="30" customHeight="1">
      <c r="D25"/>
    </row>
    <row r="26" spans="4:4" ht="30" customHeight="1">
      <c r="D26"/>
    </row>
    <row r="27" spans="4:4" ht="30" customHeight="1">
      <c r="D27"/>
    </row>
    <row r="28" spans="4:4" ht="30" customHeight="1">
      <c r="D28"/>
    </row>
    <row r="29" spans="4:4" ht="30" customHeight="1">
      <c r="D29"/>
    </row>
    <row r="30" spans="4:4" ht="30" customHeight="1">
      <c r="D30"/>
    </row>
    <row r="31" spans="4:4" ht="30" customHeight="1">
      <c r="D31"/>
    </row>
    <row r="32" spans="4:4" ht="30" customHeight="1">
      <c r="D32"/>
    </row>
    <row r="33" spans="4:4" ht="30" customHeight="1">
      <c r="D33"/>
    </row>
    <row r="34" spans="4:4" ht="30" customHeight="1">
      <c r="D34"/>
    </row>
    <row r="35" spans="4:4" ht="30" customHeight="1">
      <c r="D35"/>
    </row>
    <row r="36" spans="4:4" ht="30" customHeight="1">
      <c r="D36"/>
    </row>
    <row r="37" spans="4:4" ht="30" customHeight="1">
      <c r="D37"/>
    </row>
    <row r="38" spans="4:4" ht="30" customHeight="1">
      <c r="D38"/>
    </row>
    <row r="39" spans="4:4" ht="30" customHeight="1">
      <c r="D39"/>
    </row>
    <row r="40" spans="4:4" ht="30" customHeight="1">
      <c r="D40"/>
    </row>
    <row r="41" spans="4:4" ht="30" customHeight="1">
      <c r="D41"/>
    </row>
    <row r="42" spans="4:4" ht="30" customHeight="1">
      <c r="D42"/>
    </row>
    <row r="43" spans="4:4" ht="30" customHeight="1">
      <c r="D43"/>
    </row>
    <row r="44" spans="4:4" ht="30" customHeight="1">
      <c r="D44"/>
    </row>
    <row r="45" spans="4:4" ht="30" customHeight="1">
      <c r="D45"/>
    </row>
    <row r="46" spans="4:4" ht="30" customHeight="1">
      <c r="D46"/>
    </row>
    <row r="47" spans="4:4" ht="30" customHeight="1">
      <c r="D47"/>
    </row>
    <row r="48" spans="4:4" ht="30" customHeight="1">
      <c r="D48"/>
    </row>
    <row r="49" spans="4:4" ht="30" customHeight="1">
      <c r="D49"/>
    </row>
    <row r="50" spans="4:4" ht="30" customHeight="1">
      <c r="D50"/>
    </row>
  </sheetData>
  <mergeCells count="2">
    <mergeCell ref="B1:D1"/>
    <mergeCell ref="B4:C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A740-A8C7-8F44-A24C-D872CB5AB90F}">
  <dimension ref="B1:D32"/>
  <sheetViews>
    <sheetView workbookViewId="0">
      <selection activeCell="D7" sqref="D7"/>
    </sheetView>
  </sheetViews>
  <sheetFormatPr baseColWidth="10" defaultColWidth="27.5" defaultRowHeight="30" customHeight="1"/>
  <cols>
    <col min="1" max="1" width="5" customWidth="1"/>
    <col min="2" max="3" width="40.5" customWidth="1"/>
    <col min="4" max="4" width="40.5" style="29" customWidth="1"/>
    <col min="6" max="6" width="48.5" bestFit="1" customWidth="1"/>
    <col min="7" max="7" width="40.5" customWidth="1"/>
    <col min="8" max="8" width="32.1640625" customWidth="1"/>
  </cols>
  <sheetData>
    <row r="1" spans="2:4" ht="30" customHeight="1">
      <c r="B1" s="41" t="s">
        <v>82</v>
      </c>
      <c r="C1" s="41"/>
      <c r="D1" s="41"/>
    </row>
    <row r="4" spans="2:4" ht="30" customHeight="1">
      <c r="B4" s="40" t="s">
        <v>80</v>
      </c>
      <c r="C4" s="40"/>
      <c r="D4" s="23" t="s">
        <v>79</v>
      </c>
    </row>
    <row r="5" spans="2:4" ht="30" customHeight="1">
      <c r="B5" s="20" t="s">
        <v>71</v>
      </c>
      <c r="C5" s="18">
        <v>0</v>
      </c>
      <c r="D5" s="25">
        <f>C5/C8</f>
        <v>0</v>
      </c>
    </row>
    <row r="6" spans="2:4" ht="30" customHeight="1">
      <c r="B6" s="20" t="s">
        <v>22</v>
      </c>
      <c r="C6" s="19">
        <v>5</v>
      </c>
      <c r="D6" s="25">
        <f>C6/C8</f>
        <v>0.55555555555555558</v>
      </c>
    </row>
    <row r="7" spans="2:4" ht="30" customHeight="1">
      <c r="B7" s="20" t="s">
        <v>23</v>
      </c>
      <c r="C7" s="28">
        <v>4</v>
      </c>
      <c r="D7" s="25">
        <f>C7/C8</f>
        <v>0.44444444444444442</v>
      </c>
    </row>
    <row r="8" spans="2:4" ht="30" customHeight="1">
      <c r="B8" s="20" t="s">
        <v>72</v>
      </c>
      <c r="C8" s="17">
        <f>SUM(C5:C7)</f>
        <v>9</v>
      </c>
      <c r="D8" s="25">
        <f>D5+D6+D7</f>
        <v>1</v>
      </c>
    </row>
    <row r="12" spans="2:4" ht="30" customHeight="1">
      <c r="D12"/>
    </row>
    <row r="13" spans="2:4" ht="30" customHeight="1">
      <c r="D13"/>
    </row>
    <row r="14" spans="2:4" ht="30" customHeight="1">
      <c r="D14"/>
    </row>
    <row r="15" spans="2:4" ht="30" customHeight="1">
      <c r="D15"/>
    </row>
    <row r="16" spans="2:4" ht="30" customHeight="1">
      <c r="D16"/>
    </row>
    <row r="17" spans="4:4" ht="30" customHeight="1">
      <c r="D17"/>
    </row>
    <row r="18" spans="4:4" ht="30" customHeight="1">
      <c r="D18"/>
    </row>
    <row r="19" spans="4:4" ht="30" customHeight="1">
      <c r="D19"/>
    </row>
    <row r="20" spans="4:4" ht="30" customHeight="1">
      <c r="D20"/>
    </row>
    <row r="21" spans="4:4" ht="30" customHeight="1">
      <c r="D21"/>
    </row>
    <row r="22" spans="4:4" ht="30" customHeight="1">
      <c r="D22"/>
    </row>
    <row r="23" spans="4:4" ht="30" customHeight="1">
      <c r="D23"/>
    </row>
    <row r="24" spans="4:4" ht="30" customHeight="1">
      <c r="D24"/>
    </row>
    <row r="25" spans="4:4" ht="30" customHeight="1">
      <c r="D25"/>
    </row>
    <row r="26" spans="4:4" ht="30" customHeight="1">
      <c r="D26"/>
    </row>
    <row r="27" spans="4:4" ht="30" customHeight="1">
      <c r="D27"/>
    </row>
    <row r="28" spans="4:4" ht="30" customHeight="1">
      <c r="D28"/>
    </row>
    <row r="29" spans="4:4" ht="30" customHeight="1">
      <c r="D29"/>
    </row>
    <row r="30" spans="4:4" ht="30" customHeight="1">
      <c r="D30"/>
    </row>
    <row r="31" spans="4:4" ht="30" customHeight="1">
      <c r="D31"/>
    </row>
    <row r="32" spans="4:4" ht="30" customHeight="1">
      <c r="D32"/>
    </row>
  </sheetData>
  <mergeCells count="2">
    <mergeCell ref="B1:D1"/>
    <mergeCell ref="B4:C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F079E-6D75-9A48-A37E-A7023A9A60BC}">
  <dimension ref="B1:E14"/>
  <sheetViews>
    <sheetView topLeftCell="A17" workbookViewId="0">
      <selection activeCell="E14" sqref="E14"/>
    </sheetView>
  </sheetViews>
  <sheetFormatPr baseColWidth="10" defaultColWidth="27.5" defaultRowHeight="30" customHeight="1"/>
  <cols>
    <col min="1" max="1" width="5" customWidth="1"/>
    <col min="2" max="3" width="40.5" customWidth="1"/>
    <col min="4" max="4" width="40.5" style="29" customWidth="1"/>
    <col min="6" max="6" width="48.5" bestFit="1" customWidth="1"/>
    <col min="7" max="7" width="40.5" customWidth="1"/>
    <col min="8" max="8" width="32.1640625" customWidth="1"/>
  </cols>
  <sheetData>
    <row r="1" spans="2:5" ht="30" customHeight="1">
      <c r="B1" s="43" t="s">
        <v>83</v>
      </c>
      <c r="C1" s="43"/>
      <c r="D1" s="43"/>
    </row>
    <row r="2" spans="2:5" ht="30" customHeight="1">
      <c r="B2" s="36"/>
      <c r="C2" s="36"/>
      <c r="D2" s="36"/>
    </row>
    <row r="4" spans="2:5" ht="30" customHeight="1">
      <c r="D4"/>
    </row>
    <row r="5" spans="2:5" ht="30" customHeight="1">
      <c r="B5" s="40" t="s">
        <v>76</v>
      </c>
      <c r="C5" s="40"/>
      <c r="D5" s="40"/>
      <c r="E5" s="40"/>
    </row>
    <row r="6" spans="2:5" ht="30" customHeight="1">
      <c r="B6" s="22" t="s">
        <v>67</v>
      </c>
      <c r="C6" s="22" t="s">
        <v>74</v>
      </c>
      <c r="D6" s="22" t="s">
        <v>47</v>
      </c>
      <c r="E6" s="22" t="s">
        <v>75</v>
      </c>
    </row>
    <row r="7" spans="2:5" ht="30" customHeight="1">
      <c r="B7" s="21">
        <v>5</v>
      </c>
      <c r="C7" s="24">
        <v>1</v>
      </c>
      <c r="D7" s="21">
        <v>1</v>
      </c>
      <c r="E7" s="21">
        <v>2</v>
      </c>
    </row>
    <row r="8" spans="2:5" ht="30" customHeight="1">
      <c r="B8" s="21"/>
      <c r="C8" s="24"/>
      <c r="D8" s="21"/>
      <c r="E8" s="21"/>
    </row>
    <row r="9" spans="2:5" ht="30" customHeight="1">
      <c r="B9" s="23" t="s">
        <v>78</v>
      </c>
      <c r="C9" s="44">
        <f>B7+C7+D7+E7</f>
        <v>9</v>
      </c>
      <c r="D9" s="44"/>
      <c r="E9" s="44"/>
    </row>
    <row r="10" spans="2:5" ht="30" customHeight="1">
      <c r="B10" s="23" t="s">
        <v>84</v>
      </c>
      <c r="C10" s="42">
        <f>B7/C9</f>
        <v>0.55555555555555558</v>
      </c>
      <c r="D10" s="42"/>
      <c r="E10" s="42"/>
    </row>
    <row r="11" spans="2:5" ht="30" customHeight="1">
      <c r="B11" s="23" t="s">
        <v>85</v>
      </c>
      <c r="C11" s="42">
        <f>(C7/C9)</f>
        <v>0.1111111111111111</v>
      </c>
      <c r="D11" s="42"/>
      <c r="E11" s="42"/>
    </row>
    <row r="12" spans="2:5" ht="30" customHeight="1">
      <c r="B12" s="23" t="s">
        <v>77</v>
      </c>
      <c r="C12" s="42">
        <f>D7/C9</f>
        <v>0.1111111111111111</v>
      </c>
      <c r="D12" s="42"/>
      <c r="E12" s="42"/>
    </row>
    <row r="13" spans="2:5" ht="30" customHeight="1">
      <c r="B13" s="23" t="s">
        <v>73</v>
      </c>
      <c r="C13" s="42">
        <f>E7/C9</f>
        <v>0.22222222222222221</v>
      </c>
      <c r="D13" s="42"/>
      <c r="E13" s="42"/>
    </row>
    <row r="14" spans="2:5" ht="30" customHeight="1">
      <c r="C14" s="26"/>
      <c r="D14"/>
    </row>
  </sheetData>
  <mergeCells count="7">
    <mergeCell ref="C12:E12"/>
    <mergeCell ref="C13:E13"/>
    <mergeCell ref="B1:D1"/>
    <mergeCell ref="B5:E5"/>
    <mergeCell ref="C9:E9"/>
    <mergeCell ref="C10:E10"/>
    <mergeCell ref="C11:E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Cover Page</vt:lpstr>
      <vt:lpstr>Content</vt:lpstr>
      <vt:lpstr>Writing Opportunities </vt:lpstr>
      <vt:lpstr>Completion Rate Tracker</vt:lpstr>
      <vt:lpstr>Difficulty &amp;  Intensity Tracker</vt:lpstr>
      <vt:lpstr>Performance Tracker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2019-08-17T12:30:25Z</dcterms:created>
  <dcterms:modified xsi:type="dcterms:W3CDTF">2019-08-18T11:07:01Z</dcterms:modified>
</cp:coreProperties>
</file>